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1151" sheetId="1" r:id="rId1"/>
  </sheets>
  <definedNames>
    <definedName name="_xlnm.Print_Area" localSheetId="0">КПК0611151!$A$1:$BQ$123</definedName>
  </definedNames>
  <calcPr calcId="162913"/>
</workbook>
</file>

<file path=xl/calcChain.xml><?xml version="1.0" encoding="utf-8"?>
<calcChain xmlns="http://schemas.openxmlformats.org/spreadsheetml/2006/main">
  <c r="BH88" i="1" l="1"/>
  <c r="BC88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H79" i="1"/>
  <c r="BC79" i="1"/>
  <c r="BH78" i="1"/>
  <c r="BC78" i="1"/>
  <c r="BH77" i="1"/>
  <c r="BC77" i="1"/>
  <c r="BH75" i="1"/>
  <c r="BC75" i="1"/>
  <c r="BH74" i="1"/>
  <c r="BC74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6" i="1"/>
  <c r="BD46" i="1"/>
  <c r="BN46" i="1" s="1"/>
  <c r="AZ46" i="1"/>
  <c r="AK46" i="1"/>
  <c r="BI45" i="1"/>
  <c r="BD45" i="1"/>
  <c r="BN45" i="1" s="1"/>
  <c r="AZ45" i="1"/>
  <c r="AK45" i="1"/>
</calcChain>
</file>

<file path=xl/sharedStrings.xml><?xml version="1.0" encoding="utf-8"?>
<sst xmlns="http://schemas.openxmlformats.org/spreadsheetml/2006/main" count="245" uniqueCount="132">
  <si>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</si>
  <si>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</si>
  <si>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</si>
  <si>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</si>
  <si>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</si>
  <si>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</si>
  <si>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</si>
  <si>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</si>
  <si>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</si>
  <si>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</si>
  <si>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</si>
  <si>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</si>
  <si>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</si>
  <si>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</si>
  <si>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</si>
  <si>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</si>
  <si>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</si>
  <si>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</si>
  <si>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</si>
  <si>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</si>
  <si>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</si>
  <si>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</si>
  <si>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</si>
  <si>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</si>
  <si>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</si>
  <si>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</si>
  <si>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</si>
  <si>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</si>
  <si>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</si>
  <si>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</si>
  <si>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</si>
  <si>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</si>
  <si>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</si>
  <si>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</si>
  <si>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</si>
  <si>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</si>
  <si>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</si>
  <si>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</si>
  <si>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</si>
  <si>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</si>
  <si>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</si>
  <si>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</si>
  <si>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</si>
  <si>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</si>
  <si>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</si>
  <si>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</si>
  <si>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</si>
  <si>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</si>
  <si>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</si>
  <si>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</si>
  <si>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</si>
  <si>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</si>
  <si>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</si>
  <si>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</si>
  <si>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</si>
  <si>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</si>
  <si>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</si>
  <si>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</si>
  <si>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</si>
  <si>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</si>
  <si>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</si>
  <si>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</si>
  <si>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</si>
  <si>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</si>
  <si>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</si>
  <si>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</si>
  <si>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</si>
  <si>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</si>
  <si>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</si>
  <si>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</si>
  <si>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</si>
  <si>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</si>
  <si>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</si>
  <si>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</si>
  <si>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</si>
  <si>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</si>
  <si>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</si>
  <si>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</si>
  <si>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</si>
  <si>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</si>
  <si>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</si>
  <si>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</si>
  <si>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</si>
  <si>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</si>
  <si>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</t>
  </si>
  <si>
    <t>Забезпечення діяльності інклюзивно-ресурсних центрів</t>
  </si>
  <si>
    <t>УСЬОГО</t>
  </si>
  <si>
    <t>Відхилення касових видатків від затвердженого кошторису за результатами 2024 року пояснюється економією коштів по КЕКВ 2111 "Заробітна плата" в сумі 1222,62 грн, по КЕКВ 2120 "Нарахування на заробітну плату" в сумі 1232,24 грн, по КЕКВ 2210 "Предмети, матеріали, обладнення та інвентар" в сумі 6,30 грн, по КЕКВ 2240 "Оплата послуг (крім комунальних)" в сумі 0,94 грн, по КЕКВ 2272  "Оплата водопостачання та водовідведення" в сумі 147,44 грн, по КЕКВ 2274 "Оплата природного газу" в сумі 16969,12 грн.</t>
  </si>
  <si>
    <t>Комплексна програма розвитку освіти Новгород-Сіверської міської територіальної громади на 2022-2025 роки</t>
  </si>
  <si>
    <t>Усього</t>
  </si>
  <si>
    <t>затрат</t>
  </si>
  <si>
    <t/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</si>
  <si>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</si>
  <si>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</si>
  <si>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</si>
  <si>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</si>
  <si>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</si>
  <si>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</si>
  <si>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</si>
  <si>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</si>
  <si>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</si>
  <si>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</si>
  <si>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</si>
  <si>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</si>
  <si>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</si>
  <si>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</si>
  <si>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</si>
  <si>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</si>
  <si>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</si>
  <si>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</si>
  <si>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</si>
  <si>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</si>
  <si>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</si>
  <si>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Розбіжності в показниках продукту пояснюються зменшенням кількості дітей, які потребують відповідної допомоги.</t>
  </si>
  <si>
    <t>Розбіжності по витратах на одну дитину пояснюється зменшенням витрат на заробітну плату, товари і послуги, комунальні послуги та енергоносії.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</si>
  <si>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</si>
  <si>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За підсумками 2024 року основна мета та завдання бюджетної програми  виконано в повному обсязі. Бюджетна програма "Забезпечення діяльності інклюзивно-ресурсних центрів за рахунок коштів місцевого бюджету" залишається актуальною для подальшої її реалізації з метою надання якісних послуг хлопцям та дівчатам з особливими освітніми потребами та створення умов для розвитку інклюзивної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</si>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</sst>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118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123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9" t="s">
        <v>129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118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123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9" t="s">
        <v>127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130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131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128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124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5" t="s">
        <v>115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125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1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347140</v>
      </c>
      <c r="AB45" s="57"/>
      <c r="AC45" s="57"/>
      <c r="AD45" s="57"/>
      <c r="AE45" s="57"/>
      <c r="AF45" s="57">
        <v>254022.05</v>
      </c>
      <c r="AG45" s="57"/>
      <c r="AH45" s="57"/>
      <c r="AI45" s="57"/>
      <c r="AJ45" s="57"/>
      <c r="AK45" s="57">
        <f>AA45+AF45</f>
        <v>601162.05000000005</v>
      </c>
      <c r="AL45" s="57"/>
      <c r="AM45" s="57"/>
      <c r="AN45" s="57"/>
      <c r="AO45" s="57"/>
      <c r="AP45" s="57">
        <v>327561.34000000003</v>
      </c>
      <c r="AQ45" s="57"/>
      <c r="AR45" s="57"/>
      <c r="AS45" s="57"/>
      <c r="AT45" s="57"/>
      <c r="AU45" s="57">
        <v>254022.05</v>
      </c>
      <c r="AV45" s="57"/>
      <c r="AW45" s="57"/>
      <c r="AX45" s="57"/>
      <c r="AY45" s="57"/>
      <c r="AZ45" s="57">
        <f>AP45+AU45</f>
        <v>581583.39</v>
      </c>
      <c r="BA45" s="57"/>
      <c r="BB45" s="57"/>
      <c r="BC45" s="57"/>
      <c r="BD45" s="57">
        <f>AP45-AA45</f>
        <v>-19578.659999999974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-19578.659999999974</v>
      </c>
      <c r="BO45" s="57"/>
      <c r="BP45" s="57"/>
      <c r="BQ45" s="57"/>
      <c r="CA45" s="1" t="s">
        <v>20</v>
      </c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347140</v>
      </c>
      <c r="AB46" s="83"/>
      <c r="AC46" s="83"/>
      <c r="AD46" s="83"/>
      <c r="AE46" s="83"/>
      <c r="AF46" s="83">
        <v>254022.05</v>
      </c>
      <c r="AG46" s="83"/>
      <c r="AH46" s="83"/>
      <c r="AI46" s="83"/>
      <c r="AJ46" s="83"/>
      <c r="AK46" s="83">
        <f>AA46+AF46</f>
        <v>601162.05000000005</v>
      </c>
      <c r="AL46" s="83"/>
      <c r="AM46" s="83"/>
      <c r="AN46" s="83"/>
      <c r="AO46" s="83"/>
      <c r="AP46" s="83">
        <v>327561.34000000003</v>
      </c>
      <c r="AQ46" s="83"/>
      <c r="AR46" s="83"/>
      <c r="AS46" s="83"/>
      <c r="AT46" s="83"/>
      <c r="AU46" s="83">
        <v>254022.05</v>
      </c>
      <c r="AV46" s="83"/>
      <c r="AW46" s="83"/>
      <c r="AX46" s="83"/>
      <c r="AY46" s="83"/>
      <c r="AZ46" s="83">
        <f>AP46+AU46</f>
        <v>581583.39</v>
      </c>
      <c r="BA46" s="83"/>
      <c r="BB46" s="83"/>
      <c r="BC46" s="83"/>
      <c r="BD46" s="83">
        <f>AP46-AA46</f>
        <v>-19578.659999999974</v>
      </c>
      <c r="BE46" s="83"/>
      <c r="BF46" s="83"/>
      <c r="BG46" s="83"/>
      <c r="BH46" s="83"/>
      <c r="BI46" s="83">
        <f>AU46-AF46</f>
        <v>0</v>
      </c>
      <c r="BJ46" s="83"/>
      <c r="BK46" s="83"/>
      <c r="BL46" s="83"/>
      <c r="BM46" s="83"/>
      <c r="BN46" s="83">
        <f>BD46+BI46</f>
        <v>-19578.659999999974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38.25" customHeight="1" x14ac:dyDescent="0.2">
      <c r="A53" s="96">
        <v>1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125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38.25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89304</v>
      </c>
      <c r="T61" s="110"/>
      <c r="U61" s="110"/>
      <c r="V61" s="110"/>
      <c r="W61" s="110"/>
      <c r="X61" s="110">
        <v>0</v>
      </c>
      <c r="Y61" s="110"/>
      <c r="Z61" s="110"/>
      <c r="AA61" s="110"/>
      <c r="AB61" s="110"/>
      <c r="AC61" s="110">
        <f>S61+X61</f>
        <v>89304</v>
      </c>
      <c r="AD61" s="110"/>
      <c r="AE61" s="110"/>
      <c r="AF61" s="110"/>
      <c r="AG61" s="110"/>
      <c r="AH61" s="110"/>
      <c r="AI61" s="110">
        <v>89297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89297</v>
      </c>
      <c r="AT61" s="110"/>
      <c r="AU61" s="110"/>
      <c r="AV61" s="110"/>
      <c r="AW61" s="110"/>
      <c r="AX61" s="110"/>
      <c r="AY61" s="110">
        <f>AI61-S61</f>
        <v>-7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-7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89304</v>
      </c>
      <c r="T62" s="111"/>
      <c r="U62" s="111"/>
      <c r="V62" s="111"/>
      <c r="W62" s="111"/>
      <c r="X62" s="111">
        <v>0</v>
      </c>
      <c r="Y62" s="111"/>
      <c r="Z62" s="111"/>
      <c r="AA62" s="111"/>
      <c r="AB62" s="111"/>
      <c r="AC62" s="111">
        <f>S62+X62</f>
        <v>89304</v>
      </c>
      <c r="AD62" s="111"/>
      <c r="AE62" s="111"/>
      <c r="AF62" s="111"/>
      <c r="AG62" s="111"/>
      <c r="AH62" s="111"/>
      <c r="AI62" s="111">
        <v>89297</v>
      </c>
      <c r="AJ62" s="111"/>
      <c r="AK62" s="111"/>
      <c r="AL62" s="111"/>
      <c r="AM62" s="111"/>
      <c r="AN62" s="111">
        <v>0</v>
      </c>
      <c r="AO62" s="111"/>
      <c r="AP62" s="111"/>
      <c r="AQ62" s="111"/>
      <c r="AR62" s="111"/>
      <c r="AS62" s="111">
        <f>AI62+AN62</f>
        <v>89297</v>
      </c>
      <c r="AT62" s="111"/>
      <c r="AU62" s="111"/>
      <c r="AV62" s="111"/>
      <c r="AW62" s="111"/>
      <c r="AX62" s="111"/>
      <c r="AY62" s="111">
        <f>AI62-S62</f>
        <v>-7</v>
      </c>
      <c r="AZ62" s="111"/>
      <c r="BA62" s="111"/>
      <c r="BB62" s="111"/>
      <c r="BC62" s="111"/>
      <c r="BD62" s="128">
        <f>AN62-X62</f>
        <v>0</v>
      </c>
      <c r="BE62" s="128"/>
      <c r="BF62" s="128"/>
      <c r="BG62" s="128"/>
      <c r="BH62" s="128"/>
      <c r="BI62" s="128">
        <f>AY62+BD62</f>
        <v>-7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s="122" customFormat="1" ht="38.25" customHeight="1" x14ac:dyDescent="0.2">
      <c r="A72" s="126">
        <v>0</v>
      </c>
      <c r="B72" s="126"/>
      <c r="C72" s="133" t="s">
        <v>92</v>
      </c>
      <c r="D72" s="120"/>
      <c r="E72" s="120"/>
      <c r="F72" s="120"/>
      <c r="G72" s="120"/>
      <c r="H72" s="120"/>
      <c r="I72" s="121"/>
      <c r="J72" s="130" t="s">
        <v>93</v>
      </c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11">
        <v>1</v>
      </c>
      <c r="Z72" s="111"/>
      <c r="AA72" s="111"/>
      <c r="AB72" s="111"/>
      <c r="AC72" s="111"/>
      <c r="AD72" s="111">
        <v>0</v>
      </c>
      <c r="AE72" s="111"/>
      <c r="AF72" s="111"/>
      <c r="AG72" s="111"/>
      <c r="AH72" s="111"/>
      <c r="AI72" s="111">
        <v>1</v>
      </c>
      <c r="AJ72" s="111"/>
      <c r="AK72" s="111"/>
      <c r="AL72" s="111"/>
      <c r="AM72" s="111"/>
      <c r="AN72" s="111">
        <v>1</v>
      </c>
      <c r="AO72" s="111"/>
      <c r="AP72" s="111"/>
      <c r="AQ72" s="111"/>
      <c r="AR72" s="111"/>
      <c r="AS72" s="111">
        <v>0</v>
      </c>
      <c r="AT72" s="111"/>
      <c r="AU72" s="111"/>
      <c r="AV72" s="111"/>
      <c r="AW72" s="111"/>
      <c r="AX72" s="111">
        <v>1</v>
      </c>
      <c r="AY72" s="111"/>
      <c r="AZ72" s="111"/>
      <c r="BA72" s="111"/>
      <c r="BB72" s="111"/>
      <c r="BC72" s="111">
        <f>AN72-Y72</f>
        <v>0</v>
      </c>
      <c r="BD72" s="111"/>
      <c r="BE72" s="111"/>
      <c r="BF72" s="111"/>
      <c r="BG72" s="111"/>
      <c r="BH72" s="111">
        <f>AS72-AD72</f>
        <v>0</v>
      </c>
      <c r="BI72" s="111"/>
      <c r="BJ72" s="111"/>
      <c r="BK72" s="111"/>
      <c r="BL72" s="111"/>
      <c r="BM72" s="111">
        <v>0</v>
      </c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</row>
    <row r="73" spans="1:79" ht="15.75" x14ac:dyDescent="0.2">
      <c r="A73" s="94">
        <v>0</v>
      </c>
      <c r="B73" s="94"/>
      <c r="C73" s="134" t="s">
        <v>94</v>
      </c>
      <c r="D73" s="116"/>
      <c r="E73" s="116"/>
      <c r="F73" s="116"/>
      <c r="G73" s="116"/>
      <c r="H73" s="116"/>
      <c r="I73" s="117"/>
      <c r="J73" s="135" t="s">
        <v>93</v>
      </c>
      <c r="K73" s="135"/>
      <c r="L73" s="135"/>
      <c r="M73" s="135"/>
      <c r="N73" s="135"/>
      <c r="O73" s="135" t="s">
        <v>95</v>
      </c>
      <c r="P73" s="135"/>
      <c r="Q73" s="135"/>
      <c r="R73" s="135"/>
      <c r="S73" s="135"/>
      <c r="T73" s="135"/>
      <c r="U73" s="135"/>
      <c r="V73" s="135"/>
      <c r="W73" s="135"/>
      <c r="X73" s="135"/>
      <c r="Y73" s="110">
        <v>0.5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0.5</v>
      </c>
      <c r="AJ73" s="110"/>
      <c r="AK73" s="110"/>
      <c r="AL73" s="110"/>
      <c r="AM73" s="110"/>
      <c r="AN73" s="110">
        <v>0.5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0.5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75" x14ac:dyDescent="0.2">
      <c r="A74" s="94">
        <v>0</v>
      </c>
      <c r="B74" s="94"/>
      <c r="C74" s="134" t="s">
        <v>96</v>
      </c>
      <c r="D74" s="116"/>
      <c r="E74" s="116"/>
      <c r="F74" s="116"/>
      <c r="G74" s="116"/>
      <c r="H74" s="116"/>
      <c r="I74" s="117"/>
      <c r="J74" s="135" t="s">
        <v>93</v>
      </c>
      <c r="K74" s="135"/>
      <c r="L74" s="135"/>
      <c r="M74" s="135"/>
      <c r="N74" s="135"/>
      <c r="O74" s="135" t="s">
        <v>95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0.5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0.5</v>
      </c>
      <c r="AJ74" s="110"/>
      <c r="AK74" s="110"/>
      <c r="AL74" s="110"/>
      <c r="AM74" s="110"/>
      <c r="AN74" s="110">
        <v>0.5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0.5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75" customHeight="1" x14ac:dyDescent="0.2">
      <c r="A75" s="94">
        <v>0</v>
      </c>
      <c r="B75" s="94"/>
      <c r="C75" s="134" t="s">
        <v>97</v>
      </c>
      <c r="D75" s="116"/>
      <c r="E75" s="116"/>
      <c r="F75" s="116"/>
      <c r="G75" s="116"/>
      <c r="H75" s="116"/>
      <c r="I75" s="117"/>
      <c r="J75" s="135" t="s">
        <v>93</v>
      </c>
      <c r="K75" s="135"/>
      <c r="L75" s="135"/>
      <c r="M75" s="135"/>
      <c r="N75" s="135"/>
      <c r="O75" s="135" t="s">
        <v>98</v>
      </c>
      <c r="P75" s="135"/>
      <c r="Q75" s="135"/>
      <c r="R75" s="135"/>
      <c r="S75" s="135"/>
      <c r="T75" s="135"/>
      <c r="U75" s="135"/>
      <c r="V75" s="135"/>
      <c r="W75" s="135"/>
      <c r="X75" s="135"/>
      <c r="Y75" s="110">
        <v>1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</v>
      </c>
      <c r="AJ75" s="110"/>
      <c r="AK75" s="110"/>
      <c r="AL75" s="110"/>
      <c r="AM75" s="110"/>
      <c r="AN75" s="110">
        <v>1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1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3" t="s">
        <v>99</v>
      </c>
      <c r="D76" s="120"/>
      <c r="E76" s="120"/>
      <c r="F76" s="120"/>
      <c r="G76" s="120"/>
      <c r="H76" s="120"/>
      <c r="I76" s="121"/>
      <c r="J76" s="130" t="s">
        <v>91</v>
      </c>
      <c r="K76" s="130"/>
      <c r="L76" s="130"/>
      <c r="M76" s="130"/>
      <c r="N76" s="130"/>
      <c r="O76" s="130" t="s">
        <v>91</v>
      </c>
      <c r="P76" s="130"/>
      <c r="Q76" s="130"/>
      <c r="R76" s="130"/>
      <c r="S76" s="130"/>
      <c r="T76" s="130"/>
      <c r="U76" s="130"/>
      <c r="V76" s="130"/>
      <c r="W76" s="130"/>
      <c r="X76" s="130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s="122" customFormat="1" ht="63.75" customHeight="1" x14ac:dyDescent="0.2">
      <c r="A77" s="126">
        <v>0</v>
      </c>
      <c r="B77" s="126"/>
      <c r="C77" s="133" t="s">
        <v>100</v>
      </c>
      <c r="D77" s="120"/>
      <c r="E77" s="120"/>
      <c r="F77" s="120"/>
      <c r="G77" s="120"/>
      <c r="H77" s="120"/>
      <c r="I77" s="121"/>
      <c r="J77" s="130" t="s">
        <v>93</v>
      </c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11">
        <v>36</v>
      </c>
      <c r="Z77" s="111"/>
      <c r="AA77" s="111"/>
      <c r="AB77" s="111"/>
      <c r="AC77" s="111"/>
      <c r="AD77" s="111">
        <v>0</v>
      </c>
      <c r="AE77" s="111"/>
      <c r="AF77" s="111"/>
      <c r="AG77" s="111"/>
      <c r="AH77" s="111"/>
      <c r="AI77" s="111">
        <v>36</v>
      </c>
      <c r="AJ77" s="111"/>
      <c r="AK77" s="111"/>
      <c r="AL77" s="111"/>
      <c r="AM77" s="111"/>
      <c r="AN77" s="111">
        <v>40</v>
      </c>
      <c r="AO77" s="111"/>
      <c r="AP77" s="111"/>
      <c r="AQ77" s="111"/>
      <c r="AR77" s="111"/>
      <c r="AS77" s="111">
        <v>0</v>
      </c>
      <c r="AT77" s="111"/>
      <c r="AU77" s="111"/>
      <c r="AV77" s="111"/>
      <c r="AW77" s="111"/>
      <c r="AX77" s="111">
        <v>40</v>
      </c>
      <c r="AY77" s="111"/>
      <c r="AZ77" s="111"/>
      <c r="BA77" s="111"/>
      <c r="BB77" s="111"/>
      <c r="BC77" s="111">
        <f>AN77-Y77</f>
        <v>4</v>
      </c>
      <c r="BD77" s="111"/>
      <c r="BE77" s="111"/>
      <c r="BF77" s="111"/>
      <c r="BG77" s="111"/>
      <c r="BH77" s="111">
        <f>AS77-AD77</f>
        <v>0</v>
      </c>
      <c r="BI77" s="111"/>
      <c r="BJ77" s="111"/>
      <c r="BK77" s="111"/>
      <c r="BL77" s="111"/>
      <c r="BM77" s="111">
        <v>4</v>
      </c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15.75" x14ac:dyDescent="0.2">
      <c r="A78" s="94">
        <v>0</v>
      </c>
      <c r="B78" s="94"/>
      <c r="C78" s="134" t="s">
        <v>101</v>
      </c>
      <c r="D78" s="116"/>
      <c r="E78" s="116"/>
      <c r="F78" s="116"/>
      <c r="G78" s="116"/>
      <c r="H78" s="116"/>
      <c r="I78" s="117"/>
      <c r="J78" s="135" t="s">
        <v>93</v>
      </c>
      <c r="K78" s="135"/>
      <c r="L78" s="135"/>
      <c r="M78" s="135"/>
      <c r="N78" s="135"/>
      <c r="O78" s="135" t="s">
        <v>102</v>
      </c>
      <c r="P78" s="135"/>
      <c r="Q78" s="135"/>
      <c r="R78" s="135"/>
      <c r="S78" s="135"/>
      <c r="T78" s="135"/>
      <c r="U78" s="135"/>
      <c r="V78" s="135"/>
      <c r="W78" s="135"/>
      <c r="X78" s="135"/>
      <c r="Y78" s="110">
        <v>14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14</v>
      </c>
      <c r="AJ78" s="110"/>
      <c r="AK78" s="110"/>
      <c r="AL78" s="110"/>
      <c r="AM78" s="110"/>
      <c r="AN78" s="110">
        <v>18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18</v>
      </c>
      <c r="AY78" s="110"/>
      <c r="AZ78" s="110"/>
      <c r="BA78" s="110"/>
      <c r="BB78" s="110"/>
      <c r="BC78" s="110">
        <f>AN78-Y78</f>
        <v>4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4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x14ac:dyDescent="0.2">
      <c r="A79" s="94">
        <v>0</v>
      </c>
      <c r="B79" s="94"/>
      <c r="C79" s="134" t="s">
        <v>103</v>
      </c>
      <c r="D79" s="116"/>
      <c r="E79" s="116"/>
      <c r="F79" s="116"/>
      <c r="G79" s="116"/>
      <c r="H79" s="116"/>
      <c r="I79" s="117"/>
      <c r="J79" s="135" t="s">
        <v>93</v>
      </c>
      <c r="K79" s="135"/>
      <c r="L79" s="135"/>
      <c r="M79" s="135"/>
      <c r="N79" s="135"/>
      <c r="O79" s="135" t="s">
        <v>102</v>
      </c>
      <c r="P79" s="135"/>
      <c r="Q79" s="135"/>
      <c r="R79" s="135"/>
      <c r="S79" s="135"/>
      <c r="T79" s="135"/>
      <c r="U79" s="135"/>
      <c r="V79" s="135"/>
      <c r="W79" s="135"/>
      <c r="X79" s="135"/>
      <c r="Y79" s="110">
        <v>22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22</v>
      </c>
      <c r="AJ79" s="110"/>
      <c r="AK79" s="110"/>
      <c r="AL79" s="110"/>
      <c r="AM79" s="110"/>
      <c r="AN79" s="110">
        <v>22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22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104</v>
      </c>
      <c r="D80" s="120"/>
      <c r="E80" s="120"/>
      <c r="F80" s="120"/>
      <c r="G80" s="120"/>
      <c r="H80" s="120"/>
      <c r="I80" s="121"/>
      <c r="J80" s="130" t="s">
        <v>91</v>
      </c>
      <c r="K80" s="130"/>
      <c r="L80" s="130"/>
      <c r="M80" s="130"/>
      <c r="N80" s="130"/>
      <c r="O80" s="130" t="s">
        <v>91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9" s="122" customFormat="1" ht="25.5" customHeight="1" x14ac:dyDescent="0.2">
      <c r="A81" s="126">
        <v>0</v>
      </c>
      <c r="B81" s="126"/>
      <c r="C81" s="133" t="s">
        <v>105</v>
      </c>
      <c r="D81" s="120"/>
      <c r="E81" s="120"/>
      <c r="F81" s="120"/>
      <c r="G81" s="120"/>
      <c r="H81" s="120"/>
      <c r="I81" s="121"/>
      <c r="J81" s="130" t="s">
        <v>106</v>
      </c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11">
        <v>4500</v>
      </c>
      <c r="Z81" s="111"/>
      <c r="AA81" s="111"/>
      <c r="AB81" s="111"/>
      <c r="AC81" s="111"/>
      <c r="AD81" s="111">
        <v>0</v>
      </c>
      <c r="AE81" s="111"/>
      <c r="AF81" s="111"/>
      <c r="AG81" s="111"/>
      <c r="AH81" s="111"/>
      <c r="AI81" s="111">
        <v>4500</v>
      </c>
      <c r="AJ81" s="111"/>
      <c r="AK81" s="111"/>
      <c r="AL81" s="111"/>
      <c r="AM81" s="111"/>
      <c r="AN81" s="111">
        <v>5000</v>
      </c>
      <c r="AO81" s="111"/>
      <c r="AP81" s="111"/>
      <c r="AQ81" s="111"/>
      <c r="AR81" s="111"/>
      <c r="AS81" s="111">
        <v>0</v>
      </c>
      <c r="AT81" s="111"/>
      <c r="AU81" s="111"/>
      <c r="AV81" s="111"/>
      <c r="AW81" s="111"/>
      <c r="AX81" s="111">
        <v>5000</v>
      </c>
      <c r="AY81" s="111"/>
      <c r="AZ81" s="111"/>
      <c r="BA81" s="111"/>
      <c r="BB81" s="111"/>
      <c r="BC81" s="111">
        <f>AN81-Y81</f>
        <v>500</v>
      </c>
      <c r="BD81" s="111"/>
      <c r="BE81" s="111"/>
      <c r="BF81" s="111"/>
      <c r="BG81" s="111"/>
      <c r="BH81" s="111">
        <f>AS81-AD81</f>
        <v>0</v>
      </c>
      <c r="BI81" s="111"/>
      <c r="BJ81" s="111"/>
      <c r="BK81" s="111"/>
      <c r="BL81" s="111"/>
      <c r="BM81" s="111">
        <v>500</v>
      </c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15.75" x14ac:dyDescent="0.2">
      <c r="A82" s="94">
        <v>0</v>
      </c>
      <c r="B82" s="94"/>
      <c r="C82" s="134" t="s">
        <v>101</v>
      </c>
      <c r="D82" s="116"/>
      <c r="E82" s="116"/>
      <c r="F82" s="116"/>
      <c r="G82" s="116"/>
      <c r="H82" s="116"/>
      <c r="I82" s="117"/>
      <c r="J82" s="135" t="s">
        <v>106</v>
      </c>
      <c r="K82" s="135"/>
      <c r="L82" s="135"/>
      <c r="M82" s="135"/>
      <c r="N82" s="135"/>
      <c r="O82" s="135" t="s">
        <v>107</v>
      </c>
      <c r="P82" s="135"/>
      <c r="Q82" s="135"/>
      <c r="R82" s="135"/>
      <c r="S82" s="135"/>
      <c r="T82" s="135"/>
      <c r="U82" s="135"/>
      <c r="V82" s="135"/>
      <c r="W82" s="135"/>
      <c r="X82" s="135"/>
      <c r="Y82" s="110">
        <v>1750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1750</v>
      </c>
      <c r="AJ82" s="110"/>
      <c r="AK82" s="110"/>
      <c r="AL82" s="110"/>
      <c r="AM82" s="110"/>
      <c r="AN82" s="110">
        <v>2250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2250</v>
      </c>
      <c r="AY82" s="110"/>
      <c r="AZ82" s="110"/>
      <c r="BA82" s="110"/>
      <c r="BB82" s="110"/>
      <c r="BC82" s="110">
        <f>AN82-Y82</f>
        <v>500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500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x14ac:dyDescent="0.2">
      <c r="A83" s="94">
        <v>0</v>
      </c>
      <c r="B83" s="94"/>
      <c r="C83" s="134" t="s">
        <v>103</v>
      </c>
      <c r="D83" s="116"/>
      <c r="E83" s="116"/>
      <c r="F83" s="116"/>
      <c r="G83" s="116"/>
      <c r="H83" s="116"/>
      <c r="I83" s="117"/>
      <c r="J83" s="135" t="s">
        <v>106</v>
      </c>
      <c r="K83" s="135"/>
      <c r="L83" s="135"/>
      <c r="M83" s="135"/>
      <c r="N83" s="135"/>
      <c r="O83" s="135" t="s">
        <v>107</v>
      </c>
      <c r="P83" s="135"/>
      <c r="Q83" s="135"/>
      <c r="R83" s="135"/>
      <c r="S83" s="135"/>
      <c r="T83" s="135"/>
      <c r="U83" s="135"/>
      <c r="V83" s="135"/>
      <c r="W83" s="135"/>
      <c r="X83" s="135"/>
      <c r="Y83" s="110">
        <v>2750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2750</v>
      </c>
      <c r="AJ83" s="110"/>
      <c r="AK83" s="110"/>
      <c r="AL83" s="110"/>
      <c r="AM83" s="110"/>
      <c r="AN83" s="110">
        <v>2750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2750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s="122" customFormat="1" ht="25.5" customHeight="1" x14ac:dyDescent="0.2">
      <c r="A84" s="126">
        <v>0</v>
      </c>
      <c r="B84" s="126"/>
      <c r="C84" s="133" t="s">
        <v>108</v>
      </c>
      <c r="D84" s="120"/>
      <c r="E84" s="120"/>
      <c r="F84" s="120"/>
      <c r="G84" s="120"/>
      <c r="H84" s="120"/>
      <c r="I84" s="121"/>
      <c r="J84" s="130" t="s">
        <v>109</v>
      </c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11">
        <v>19285.560000000001</v>
      </c>
      <c r="Z84" s="111"/>
      <c r="AA84" s="111"/>
      <c r="AB84" s="111"/>
      <c r="AC84" s="111"/>
      <c r="AD84" s="111">
        <v>14112.34</v>
      </c>
      <c r="AE84" s="111"/>
      <c r="AF84" s="111"/>
      <c r="AG84" s="111"/>
      <c r="AH84" s="111"/>
      <c r="AI84" s="111">
        <v>33397.9</v>
      </c>
      <c r="AJ84" s="111"/>
      <c r="AK84" s="111"/>
      <c r="AL84" s="111"/>
      <c r="AM84" s="111"/>
      <c r="AN84" s="111">
        <v>16378.06</v>
      </c>
      <c r="AO84" s="111"/>
      <c r="AP84" s="111"/>
      <c r="AQ84" s="111"/>
      <c r="AR84" s="111"/>
      <c r="AS84" s="111">
        <v>0</v>
      </c>
      <c r="AT84" s="111"/>
      <c r="AU84" s="111"/>
      <c r="AV84" s="111"/>
      <c r="AW84" s="111"/>
      <c r="AX84" s="111">
        <v>16378.06</v>
      </c>
      <c r="AY84" s="111"/>
      <c r="AZ84" s="111"/>
      <c r="BA84" s="111"/>
      <c r="BB84" s="111"/>
      <c r="BC84" s="111">
        <f>AN84-Y84</f>
        <v>-2907.5000000000018</v>
      </c>
      <c r="BD84" s="111"/>
      <c r="BE84" s="111"/>
      <c r="BF84" s="111"/>
      <c r="BG84" s="111"/>
      <c r="BH84" s="111">
        <f>AS84-AD84</f>
        <v>-14112.34</v>
      </c>
      <c r="BI84" s="111"/>
      <c r="BJ84" s="111"/>
      <c r="BK84" s="111"/>
      <c r="BL84" s="111"/>
      <c r="BM84" s="111">
        <v>-17019.840000000004</v>
      </c>
      <c r="BN84" s="111"/>
      <c r="BO84" s="111"/>
      <c r="BP84" s="111"/>
      <c r="BQ84" s="111"/>
      <c r="BR84" s="131"/>
      <c r="BS84" s="131"/>
      <c r="BT84" s="131"/>
      <c r="BU84" s="131"/>
      <c r="BV84" s="131"/>
      <c r="BW84" s="131"/>
      <c r="BX84" s="131"/>
      <c r="BY84" s="131"/>
      <c r="BZ84" s="132"/>
    </row>
    <row r="85" spans="1:79" ht="15.75" x14ac:dyDescent="0.2">
      <c r="A85" s="94">
        <v>0</v>
      </c>
      <c r="B85" s="94"/>
      <c r="C85" s="134" t="s">
        <v>101</v>
      </c>
      <c r="D85" s="116"/>
      <c r="E85" s="116"/>
      <c r="F85" s="116"/>
      <c r="G85" s="116"/>
      <c r="H85" s="116"/>
      <c r="I85" s="117"/>
      <c r="J85" s="135" t="s">
        <v>109</v>
      </c>
      <c r="K85" s="135"/>
      <c r="L85" s="135"/>
      <c r="M85" s="135"/>
      <c r="N85" s="135"/>
      <c r="O85" s="135" t="s">
        <v>107</v>
      </c>
      <c r="P85" s="135"/>
      <c r="Q85" s="135"/>
      <c r="R85" s="135"/>
      <c r="S85" s="135"/>
      <c r="T85" s="135"/>
      <c r="U85" s="135"/>
      <c r="V85" s="135"/>
      <c r="W85" s="135"/>
      <c r="X85" s="135"/>
      <c r="Y85" s="110">
        <v>9642.7800000000007</v>
      </c>
      <c r="Z85" s="110"/>
      <c r="AA85" s="110"/>
      <c r="AB85" s="110"/>
      <c r="AC85" s="110"/>
      <c r="AD85" s="110">
        <v>7056.17</v>
      </c>
      <c r="AE85" s="110"/>
      <c r="AF85" s="110"/>
      <c r="AG85" s="110"/>
      <c r="AH85" s="110"/>
      <c r="AI85" s="110">
        <v>16698.95</v>
      </c>
      <c r="AJ85" s="110"/>
      <c r="AK85" s="110"/>
      <c r="AL85" s="110"/>
      <c r="AM85" s="110"/>
      <c r="AN85" s="110">
        <v>8189.03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8189.03</v>
      </c>
      <c r="AY85" s="110"/>
      <c r="AZ85" s="110"/>
      <c r="BA85" s="110"/>
      <c r="BB85" s="110"/>
      <c r="BC85" s="110">
        <f>AN85-Y85</f>
        <v>-1453.7500000000009</v>
      </c>
      <c r="BD85" s="110"/>
      <c r="BE85" s="110"/>
      <c r="BF85" s="110"/>
      <c r="BG85" s="110"/>
      <c r="BH85" s="110">
        <f>AS85-AD85</f>
        <v>-7056.17</v>
      </c>
      <c r="BI85" s="110"/>
      <c r="BJ85" s="110"/>
      <c r="BK85" s="110"/>
      <c r="BL85" s="110"/>
      <c r="BM85" s="110">
        <v>-8509.9200000000019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x14ac:dyDescent="0.2">
      <c r="A86" s="94">
        <v>0</v>
      </c>
      <c r="B86" s="94"/>
      <c r="C86" s="134" t="s">
        <v>103</v>
      </c>
      <c r="D86" s="116"/>
      <c r="E86" s="116"/>
      <c r="F86" s="116"/>
      <c r="G86" s="116"/>
      <c r="H86" s="116"/>
      <c r="I86" s="117"/>
      <c r="J86" s="135" t="s">
        <v>109</v>
      </c>
      <c r="K86" s="135"/>
      <c r="L86" s="135"/>
      <c r="M86" s="135"/>
      <c r="N86" s="135"/>
      <c r="O86" s="135" t="s">
        <v>107</v>
      </c>
      <c r="P86" s="135"/>
      <c r="Q86" s="135"/>
      <c r="R86" s="135"/>
      <c r="S86" s="135"/>
      <c r="T86" s="135"/>
      <c r="U86" s="135"/>
      <c r="V86" s="135"/>
      <c r="W86" s="135"/>
      <c r="X86" s="135"/>
      <c r="Y86" s="110">
        <v>9642.7800000000007</v>
      </c>
      <c r="Z86" s="110"/>
      <c r="AA86" s="110"/>
      <c r="AB86" s="110"/>
      <c r="AC86" s="110"/>
      <c r="AD86" s="110">
        <v>7056.17</v>
      </c>
      <c r="AE86" s="110"/>
      <c r="AF86" s="110"/>
      <c r="AG86" s="110"/>
      <c r="AH86" s="110"/>
      <c r="AI86" s="110">
        <v>16698.95</v>
      </c>
      <c r="AJ86" s="110"/>
      <c r="AK86" s="110"/>
      <c r="AL86" s="110"/>
      <c r="AM86" s="110"/>
      <c r="AN86" s="110">
        <v>8189.03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8189.03</v>
      </c>
      <c r="AY86" s="110"/>
      <c r="AZ86" s="110"/>
      <c r="BA86" s="110"/>
      <c r="BB86" s="110"/>
      <c r="BC86" s="110">
        <f>AN86-Y86</f>
        <v>-1453.7500000000009</v>
      </c>
      <c r="BD86" s="110"/>
      <c r="BE86" s="110"/>
      <c r="BF86" s="110"/>
      <c r="BG86" s="110"/>
      <c r="BH86" s="110">
        <f>AS86-AD86</f>
        <v>-7056.17</v>
      </c>
      <c r="BI86" s="110"/>
      <c r="BJ86" s="110"/>
      <c r="BK86" s="110"/>
      <c r="BL86" s="110"/>
      <c r="BM86" s="110">
        <v>-8509.9200000000019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s="122" customFormat="1" ht="15.75" x14ac:dyDescent="0.2">
      <c r="A87" s="126">
        <v>0</v>
      </c>
      <c r="B87" s="126"/>
      <c r="C87" s="133" t="s">
        <v>110</v>
      </c>
      <c r="D87" s="120"/>
      <c r="E87" s="120"/>
      <c r="F87" s="120"/>
      <c r="G87" s="120"/>
      <c r="H87" s="120"/>
      <c r="I87" s="121"/>
      <c r="J87" s="130" t="s">
        <v>91</v>
      </c>
      <c r="K87" s="130"/>
      <c r="L87" s="130"/>
      <c r="M87" s="130"/>
      <c r="N87" s="130"/>
      <c r="O87" s="130" t="s">
        <v>91</v>
      </c>
      <c r="P87" s="130"/>
      <c r="Q87" s="130"/>
      <c r="R87" s="130"/>
      <c r="S87" s="130"/>
      <c r="T87" s="130"/>
      <c r="U87" s="130"/>
      <c r="V87" s="130"/>
      <c r="W87" s="130"/>
      <c r="X87" s="130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9" ht="38.25" customHeight="1" x14ac:dyDescent="0.2">
      <c r="A88" s="94">
        <v>0</v>
      </c>
      <c r="B88" s="94"/>
      <c r="C88" s="134" t="s">
        <v>111</v>
      </c>
      <c r="D88" s="116"/>
      <c r="E88" s="116"/>
      <c r="F88" s="116"/>
      <c r="G88" s="116"/>
      <c r="H88" s="116"/>
      <c r="I88" s="117"/>
      <c r="J88" s="135" t="s">
        <v>112</v>
      </c>
      <c r="K88" s="135"/>
      <c r="L88" s="135"/>
      <c r="M88" s="135"/>
      <c r="N88" s="135"/>
      <c r="O88" s="135" t="s">
        <v>107</v>
      </c>
      <c r="P88" s="135"/>
      <c r="Q88" s="135"/>
      <c r="R88" s="135"/>
      <c r="S88" s="135"/>
      <c r="T88" s="135"/>
      <c r="U88" s="135"/>
      <c r="V88" s="135"/>
      <c r="W88" s="135"/>
      <c r="X88" s="135"/>
      <c r="Y88" s="110">
        <v>125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125</v>
      </c>
      <c r="AJ88" s="110"/>
      <c r="AK88" s="110"/>
      <c r="AL88" s="110"/>
      <c r="AM88" s="110"/>
      <c r="AN88" s="110">
        <v>125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125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5.75" x14ac:dyDescent="0.2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15.75" customHeight="1" x14ac:dyDescent="0.2">
      <c r="A90" s="41" t="s">
        <v>63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</row>
    <row r="91" spans="1:79" ht="9" customHeight="1" x14ac:dyDescent="0.2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45" customHeight="1" x14ac:dyDescent="0.2">
      <c r="A92" s="51" t="s">
        <v>3</v>
      </c>
      <c r="B92" s="53"/>
      <c r="C92" s="51" t="s">
        <v>6</v>
      </c>
      <c r="D92" s="52"/>
      <c r="E92" s="52"/>
      <c r="F92" s="52"/>
      <c r="G92" s="52"/>
      <c r="H92" s="52"/>
      <c r="I92" s="53"/>
      <c r="J92" s="51" t="s">
        <v>5</v>
      </c>
      <c r="K92" s="52"/>
      <c r="L92" s="52"/>
      <c r="M92" s="52"/>
      <c r="N92" s="53"/>
      <c r="O92" s="42" t="s">
        <v>64</v>
      </c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4"/>
      <c r="BR92" s="10"/>
      <c r="BS92" s="10"/>
      <c r="BT92" s="10"/>
      <c r="BU92" s="10"/>
      <c r="BV92" s="10"/>
      <c r="BW92" s="10"/>
      <c r="BX92" s="10"/>
      <c r="BY92" s="10"/>
      <c r="BZ92" s="9"/>
    </row>
    <row r="93" spans="1:79" s="38" customFormat="1" ht="15.95" customHeight="1" x14ac:dyDescent="0.2">
      <c r="A93" s="93">
        <v>1</v>
      </c>
      <c r="B93" s="93"/>
      <c r="C93" s="93">
        <v>2</v>
      </c>
      <c r="D93" s="93"/>
      <c r="E93" s="93"/>
      <c r="F93" s="93"/>
      <c r="G93" s="93"/>
      <c r="H93" s="93"/>
      <c r="I93" s="93"/>
      <c r="J93" s="93">
        <v>3</v>
      </c>
      <c r="K93" s="93"/>
      <c r="L93" s="93"/>
      <c r="M93" s="93"/>
      <c r="N93" s="93"/>
      <c r="O93" s="45">
        <v>4</v>
      </c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7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12.75" hidden="1" customHeight="1" x14ac:dyDescent="0.2">
      <c r="A94" s="50" t="s">
        <v>36</v>
      </c>
      <c r="B94" s="50"/>
      <c r="C94" s="90" t="s">
        <v>14</v>
      </c>
      <c r="D94" s="91"/>
      <c r="E94" s="91"/>
      <c r="F94" s="91"/>
      <c r="G94" s="91"/>
      <c r="H94" s="91"/>
      <c r="I94" s="92"/>
      <c r="J94" s="50" t="s">
        <v>15</v>
      </c>
      <c r="K94" s="50"/>
      <c r="L94" s="50"/>
      <c r="M94" s="50"/>
      <c r="N94" s="50"/>
      <c r="O94" s="85" t="s">
        <v>72</v>
      </c>
      <c r="P94" s="86"/>
      <c r="Q94" s="86"/>
      <c r="R94" s="86"/>
      <c r="S94" s="86"/>
      <c r="T94" s="86"/>
      <c r="U94" s="86"/>
      <c r="V94" s="86"/>
      <c r="W94" s="86"/>
      <c r="X94" s="86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8"/>
      <c r="BR94" s="39"/>
      <c r="BS94" s="39"/>
      <c r="BT94" s="37"/>
      <c r="BU94" s="37"/>
      <c r="BV94" s="37"/>
      <c r="BW94" s="37"/>
      <c r="BX94" s="37"/>
      <c r="BY94" s="37"/>
      <c r="BZ94" s="37"/>
      <c r="CA94" s="38" t="s">
        <v>71</v>
      </c>
    </row>
    <row r="95" spans="1:79" s="142" customFormat="1" ht="15.75" x14ac:dyDescent="0.2">
      <c r="A95" s="78">
        <v>0</v>
      </c>
      <c r="B95" s="78"/>
      <c r="C95" s="78" t="s">
        <v>90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  <c r="CA95" s="142" t="s">
        <v>66</v>
      </c>
    </row>
    <row r="96" spans="1:79" s="142" customFormat="1" ht="15.75" x14ac:dyDescent="0.2">
      <c r="A96" s="78">
        <v>0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78" t="s">
        <v>99</v>
      </c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142" customFormat="1" ht="15.75" x14ac:dyDescent="0.2">
      <c r="A98" s="78">
        <v>0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38" customFormat="1" ht="15.75" x14ac:dyDescent="0.2">
      <c r="A99" s="50">
        <v>0</v>
      </c>
      <c r="B99" s="50"/>
      <c r="C99" s="50" t="s">
        <v>101</v>
      </c>
      <c r="D99" s="50"/>
      <c r="E99" s="50"/>
      <c r="F99" s="50"/>
      <c r="G99" s="50"/>
      <c r="H99" s="50"/>
      <c r="I99" s="50"/>
      <c r="J99" s="50" t="s">
        <v>93</v>
      </c>
      <c r="K99" s="50"/>
      <c r="L99" s="50"/>
      <c r="M99" s="50"/>
      <c r="N99" s="50"/>
      <c r="O99" s="48" t="s">
        <v>113</v>
      </c>
      <c r="P99" s="49"/>
      <c r="Q99" s="49"/>
      <c r="R99" s="49"/>
      <c r="S99" s="49"/>
      <c r="T99" s="49"/>
      <c r="U99" s="49"/>
      <c r="V99" s="49"/>
      <c r="W99" s="49"/>
      <c r="X99" s="49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  <c r="BI99" s="143"/>
      <c r="BJ99" s="143"/>
      <c r="BK99" s="143"/>
      <c r="BL99" s="143"/>
      <c r="BM99" s="143"/>
      <c r="BN99" s="143"/>
      <c r="BO99" s="143"/>
      <c r="BP99" s="143"/>
      <c r="BQ99" s="144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142" customFormat="1" ht="15.75" x14ac:dyDescent="0.2">
      <c r="A100" s="78">
        <v>0</v>
      </c>
      <c r="B100" s="78"/>
      <c r="C100" s="78" t="s">
        <v>104</v>
      </c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142" customFormat="1" ht="15.75" x14ac:dyDescent="0.2">
      <c r="A101" s="78">
        <v>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38" customFormat="1" ht="15.75" x14ac:dyDescent="0.2">
      <c r="A102" s="50">
        <v>0</v>
      </c>
      <c r="B102" s="50"/>
      <c r="C102" s="50" t="s">
        <v>101</v>
      </c>
      <c r="D102" s="50"/>
      <c r="E102" s="50"/>
      <c r="F102" s="50"/>
      <c r="G102" s="50"/>
      <c r="H102" s="50"/>
      <c r="I102" s="50"/>
      <c r="J102" s="50" t="s">
        <v>106</v>
      </c>
      <c r="K102" s="50"/>
      <c r="L102" s="50"/>
      <c r="M102" s="50"/>
      <c r="N102" s="50"/>
      <c r="O102" s="48" t="s">
        <v>113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3"/>
      <c r="BM102" s="143"/>
      <c r="BN102" s="143"/>
      <c r="BO102" s="143"/>
      <c r="BP102" s="143"/>
      <c r="BQ102" s="144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s="38" customFormat="1" ht="15.75" x14ac:dyDescent="0.2">
      <c r="A103" s="50">
        <v>0</v>
      </c>
      <c r="B103" s="50"/>
      <c r="C103" s="50" t="s">
        <v>101</v>
      </c>
      <c r="D103" s="50"/>
      <c r="E103" s="50"/>
      <c r="F103" s="50"/>
      <c r="G103" s="50"/>
      <c r="H103" s="50"/>
      <c r="I103" s="50"/>
      <c r="J103" s="50" t="s">
        <v>109</v>
      </c>
      <c r="K103" s="50"/>
      <c r="L103" s="50"/>
      <c r="M103" s="50"/>
      <c r="N103" s="50"/>
      <c r="O103" s="48" t="s">
        <v>114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4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15.75" x14ac:dyDescent="0.2">
      <c r="A104" s="50">
        <v>0</v>
      </c>
      <c r="B104" s="50"/>
      <c r="C104" s="50" t="s">
        <v>103</v>
      </c>
      <c r="D104" s="50"/>
      <c r="E104" s="50"/>
      <c r="F104" s="50"/>
      <c r="G104" s="50"/>
      <c r="H104" s="50"/>
      <c r="I104" s="50"/>
      <c r="J104" s="50" t="s">
        <v>109</v>
      </c>
      <c r="K104" s="50"/>
      <c r="L104" s="50"/>
      <c r="M104" s="50"/>
      <c r="N104" s="50"/>
      <c r="O104" s="48" t="s">
        <v>114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4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142" customFormat="1" ht="15.75" x14ac:dyDescent="0.2">
      <c r="A105" s="78">
        <v>0</v>
      </c>
      <c r="B105" s="78"/>
      <c r="C105" s="78" t="s">
        <v>110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136"/>
      <c r="P105" s="137"/>
      <c r="Q105" s="137"/>
      <c r="R105" s="137"/>
      <c r="S105" s="137"/>
      <c r="T105" s="137"/>
      <c r="U105" s="137"/>
      <c r="V105" s="137"/>
      <c r="W105" s="137"/>
      <c r="X105" s="137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9"/>
      <c r="BR105" s="140"/>
      <c r="BS105" s="140"/>
      <c r="BT105" s="140"/>
      <c r="BU105" s="140"/>
      <c r="BV105" s="140"/>
      <c r="BW105" s="140"/>
      <c r="BX105" s="140"/>
      <c r="BY105" s="140"/>
      <c r="BZ105" s="141"/>
    </row>
    <row r="106" spans="1:78" s="142" customFormat="1" ht="15.75" x14ac:dyDescent="0.2">
      <c r="A106" s="78">
        <v>0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136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9"/>
      <c r="BR106" s="140"/>
      <c r="BS106" s="140"/>
      <c r="BT106" s="140"/>
      <c r="BU106" s="140"/>
      <c r="BV106" s="140"/>
      <c r="BW106" s="140"/>
      <c r="BX106" s="140"/>
      <c r="BY106" s="140"/>
      <c r="BZ106" s="141"/>
    </row>
    <row r="107" spans="1:78" ht="15.75" x14ac:dyDescent="0.2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15.95" customHeight="1" x14ac:dyDescent="0.2">
      <c r="A108" s="41" t="s">
        <v>65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</row>
    <row r="109" spans="1:78" ht="63" customHeight="1" x14ac:dyDescent="0.2">
      <c r="A109" s="147" t="s">
        <v>87</v>
      </c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</row>
    <row r="110" spans="1:78" ht="15.75" x14ac:dyDescent="0.2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15.95" customHeight="1" x14ac:dyDescent="0.2">
      <c r="A111" s="41" t="s">
        <v>46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</row>
    <row r="112" spans="1:78" ht="63" customHeight="1" x14ac:dyDescent="0.2">
      <c r="A112" s="147" t="s">
        <v>116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</row>
    <row r="113" spans="1:64" ht="15.95" customHeight="1" x14ac:dyDescent="0.2">
      <c r="A113" s="17"/>
      <c r="B113" s="17"/>
      <c r="C113" s="17"/>
      <c r="D113" s="17"/>
      <c r="E113" s="17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12" customHeight="1" x14ac:dyDescent="0.2">
      <c r="A114" s="30" t="s">
        <v>77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12" customHeight="1" x14ac:dyDescent="0.2">
      <c r="A115" s="30" t="s">
        <v>68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s="30" customFormat="1" ht="12" customHeight="1" x14ac:dyDescent="0.2">
      <c r="A116" s="30" t="s">
        <v>69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</row>
    <row r="117" spans="1:64" ht="15.95" customHeight="1" x14ac:dyDescent="0.25">
      <c r="A117" s="29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64" ht="42" customHeight="1" x14ac:dyDescent="0.25">
      <c r="A118" s="151" t="s">
        <v>119</v>
      </c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3"/>
      <c r="AO118" s="3"/>
      <c r="AP118" s="152" t="s">
        <v>121</v>
      </c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4" x14ac:dyDescent="0.2">
      <c r="W119" s="89" t="s">
        <v>8</v>
      </c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4"/>
      <c r="AO119" s="4"/>
      <c r="AP119" s="89" t="s">
        <v>73</v>
      </c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</row>
    <row r="122" spans="1:64" ht="15.95" customHeight="1" x14ac:dyDescent="0.25">
      <c r="A122" s="151" t="s">
        <v>120</v>
      </c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3"/>
      <c r="AO122" s="3"/>
      <c r="AP122" s="152" t="s">
        <v>122</v>
      </c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4" x14ac:dyDescent="0.2">
      <c r="W123" s="89" t="s">
        <v>8</v>
      </c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4"/>
      <c r="AO123" s="4"/>
      <c r="AP123" s="89" t="s">
        <v>73</v>
      </c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</row>
  </sheetData>
  <mergeCells count="532"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6:B96"/>
    <mergeCell ref="C96:I96"/>
    <mergeCell ref="J96:N96"/>
    <mergeCell ref="O96:BQ96"/>
    <mergeCell ref="BM88:BQ88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S61:AX61"/>
    <mergeCell ref="AY61:BC61"/>
    <mergeCell ref="A35:F35"/>
    <mergeCell ref="G35:BL35"/>
    <mergeCell ref="A36:F36"/>
    <mergeCell ref="G36:BL36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11:BL111"/>
    <mergeCell ref="AK42:AO42"/>
    <mergeCell ref="A44:B44"/>
    <mergeCell ref="AD69:AH69"/>
    <mergeCell ref="AF42:AJ42"/>
    <mergeCell ref="A48:BQ48"/>
    <mergeCell ref="C57:R58"/>
    <mergeCell ref="S57:AH57"/>
    <mergeCell ref="AI57:AX57"/>
    <mergeCell ref="AS58:AX58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18:BH118"/>
    <mergeCell ref="AN67:BB67"/>
    <mergeCell ref="A64:BQ64"/>
    <mergeCell ref="C69:I69"/>
    <mergeCell ref="J94:N94"/>
    <mergeCell ref="A93:B93"/>
    <mergeCell ref="A70:B70"/>
    <mergeCell ref="O71:X71"/>
    <mergeCell ref="Y71:AC71"/>
    <mergeCell ref="A69:B69"/>
    <mergeCell ref="Y70:AC70"/>
    <mergeCell ref="A53:B53"/>
    <mergeCell ref="A51:B51"/>
    <mergeCell ref="A52:B52"/>
    <mergeCell ref="A56:BN56"/>
    <mergeCell ref="A55:BN55"/>
    <mergeCell ref="C53:BQ53"/>
    <mergeCell ref="C51:BQ51"/>
    <mergeCell ref="C52:BQ52"/>
    <mergeCell ref="AN69:AR69"/>
    <mergeCell ref="C93:I93"/>
    <mergeCell ref="J93:N93"/>
    <mergeCell ref="C70:I70"/>
    <mergeCell ref="J70:N70"/>
    <mergeCell ref="O70:X70"/>
    <mergeCell ref="C71:I71"/>
    <mergeCell ref="J71:N71"/>
    <mergeCell ref="O94:BQ94"/>
    <mergeCell ref="AP123:BH123"/>
    <mergeCell ref="A122:V122"/>
    <mergeCell ref="W122:AM122"/>
    <mergeCell ref="AP122:BH122"/>
    <mergeCell ref="W123:AM123"/>
    <mergeCell ref="AP119:BH119"/>
    <mergeCell ref="A112:BL112"/>
    <mergeCell ref="C94:I94"/>
    <mergeCell ref="W119:AM119"/>
    <mergeCell ref="A118:V118"/>
    <mergeCell ref="W118:AM118"/>
    <mergeCell ref="A71:B71"/>
    <mergeCell ref="AD71:AH71"/>
    <mergeCell ref="A90:BQ90"/>
    <mergeCell ref="A92:B92"/>
    <mergeCell ref="C92:I92"/>
    <mergeCell ref="BC71:BG71"/>
    <mergeCell ref="BM71:BQ71"/>
    <mergeCell ref="BH71:BL71"/>
    <mergeCell ref="A45:B45"/>
    <mergeCell ref="A50:B50"/>
    <mergeCell ref="AF45:AJ45"/>
    <mergeCell ref="AZ45:BC45"/>
    <mergeCell ref="AU45:AY45"/>
    <mergeCell ref="AA45:AE45"/>
    <mergeCell ref="C45:Z45"/>
    <mergeCell ref="AK45:AO45"/>
    <mergeCell ref="C50:BQ50"/>
    <mergeCell ref="BN45:BQ45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68:AW68"/>
    <mergeCell ref="AN68:AR68"/>
    <mergeCell ref="AI68:AM68"/>
    <mergeCell ref="BC67:BQ67"/>
    <mergeCell ref="AA43:AE43"/>
    <mergeCell ref="AF43:AJ43"/>
    <mergeCell ref="AK43:AO43"/>
    <mergeCell ref="AI58:AM58"/>
    <mergeCell ref="AN58:AR58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3:AY43"/>
    <mergeCell ref="G25:BL25"/>
    <mergeCell ref="A39:BQ39"/>
    <mergeCell ref="J92:N92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8:BL108"/>
    <mergeCell ref="A109:BL109"/>
    <mergeCell ref="O92:BQ92"/>
    <mergeCell ref="O93:BQ93"/>
    <mergeCell ref="O95:BQ95"/>
    <mergeCell ref="A95:B95"/>
    <mergeCell ref="C95:I95"/>
    <mergeCell ref="J95:N95"/>
    <mergeCell ref="A94:B94"/>
  </mergeCells>
  <phoneticPr fontId="0" type="noConversion"/>
  <conditionalFormatting sqref="C91 C110 C71 C95">
    <cfRule type="cellIs" dxfId="62" priority="63" stopIfTrue="1" operator="equal">
      <formula>$C70</formula>
    </cfRule>
  </conditionalFormatting>
  <conditionalFormatting sqref="A71:B71 A91:B91 A95:B95 A110:B110 A61:B61 A89:B89 A107:B107">
    <cfRule type="cellIs" dxfId="61" priority="64" stopIfTrue="1" operator="equal">
      <formula>0</formula>
    </cfRule>
  </conditionalFormatting>
  <conditionalFormatting sqref="A62:B62">
    <cfRule type="cellIs" dxfId="60" priority="62" stopIfTrue="1" operator="equal">
      <formula>0</formula>
    </cfRule>
  </conditionalFormatting>
  <conditionalFormatting sqref="C89">
    <cfRule type="cellIs" dxfId="59" priority="66" stopIfTrue="1" operator="equal">
      <formula>$C71</formula>
    </cfRule>
  </conditionalFormatting>
  <conditionalFormatting sqref="C72">
    <cfRule type="cellIs" dxfId="58" priority="59" stopIfTrue="1" operator="equal">
      <formula>$C71</formula>
    </cfRule>
  </conditionalFormatting>
  <conditionalFormatting sqref="A72:B72">
    <cfRule type="cellIs" dxfId="57" priority="60" stopIfTrue="1" operator="equal">
      <formula>0</formula>
    </cfRule>
  </conditionalFormatting>
  <conditionalFormatting sqref="C73">
    <cfRule type="cellIs" dxfId="56" priority="57" stopIfTrue="1" operator="equal">
      <formula>$C72</formula>
    </cfRule>
  </conditionalFormatting>
  <conditionalFormatting sqref="A73:B73">
    <cfRule type="cellIs" dxfId="55" priority="58" stopIfTrue="1" operator="equal">
      <formula>0</formula>
    </cfRule>
  </conditionalFormatting>
  <conditionalFormatting sqref="C74">
    <cfRule type="cellIs" dxfId="54" priority="55" stopIfTrue="1" operator="equal">
      <formula>$C73</formula>
    </cfRule>
  </conditionalFormatting>
  <conditionalFormatting sqref="A74:B74">
    <cfRule type="cellIs" dxfId="53" priority="56" stopIfTrue="1" operator="equal">
      <formula>0</formula>
    </cfRule>
  </conditionalFormatting>
  <conditionalFormatting sqref="C75">
    <cfRule type="cellIs" dxfId="52" priority="53" stopIfTrue="1" operator="equal">
      <formula>$C74</formula>
    </cfRule>
  </conditionalFormatting>
  <conditionalFormatting sqref="A75:B75">
    <cfRule type="cellIs" dxfId="51" priority="54" stopIfTrue="1" operator="equal">
      <formula>0</formula>
    </cfRule>
  </conditionalFormatting>
  <conditionalFormatting sqref="C76">
    <cfRule type="cellIs" dxfId="50" priority="51" stopIfTrue="1" operator="equal">
      <formula>$C75</formula>
    </cfRule>
  </conditionalFormatting>
  <conditionalFormatting sqref="A76:B76">
    <cfRule type="cellIs" dxfId="49" priority="52" stopIfTrue="1" operator="equal">
      <formula>0</formula>
    </cfRule>
  </conditionalFormatting>
  <conditionalFormatting sqref="C77">
    <cfRule type="cellIs" dxfId="48" priority="49" stopIfTrue="1" operator="equal">
      <formula>$C76</formula>
    </cfRule>
  </conditionalFormatting>
  <conditionalFormatting sqref="A77:B77">
    <cfRule type="cellIs" dxfId="47" priority="50" stopIfTrue="1" operator="equal">
      <formula>0</formula>
    </cfRule>
  </conditionalFormatting>
  <conditionalFormatting sqref="C78">
    <cfRule type="cellIs" dxfId="46" priority="47" stopIfTrue="1" operator="equal">
      <formula>$C77</formula>
    </cfRule>
  </conditionalFormatting>
  <conditionalFormatting sqref="A78:B78">
    <cfRule type="cellIs" dxfId="45" priority="48" stopIfTrue="1" operator="equal">
      <formula>0</formula>
    </cfRule>
  </conditionalFormatting>
  <conditionalFormatting sqref="C79">
    <cfRule type="cellIs" dxfId="44" priority="45" stopIfTrue="1" operator="equal">
      <formula>$C78</formula>
    </cfRule>
  </conditionalFormatting>
  <conditionalFormatting sqref="A79:B79">
    <cfRule type="cellIs" dxfId="43" priority="46" stopIfTrue="1" operator="equal">
      <formula>0</formula>
    </cfRule>
  </conditionalFormatting>
  <conditionalFormatting sqref="C80">
    <cfRule type="cellIs" dxfId="42" priority="43" stopIfTrue="1" operator="equal">
      <formula>$C79</formula>
    </cfRule>
  </conditionalFormatting>
  <conditionalFormatting sqref="A80:B80">
    <cfRule type="cellIs" dxfId="41" priority="44" stopIfTrue="1" operator="equal">
      <formula>0</formula>
    </cfRule>
  </conditionalFormatting>
  <conditionalFormatting sqref="C81">
    <cfRule type="cellIs" dxfId="40" priority="41" stopIfTrue="1" operator="equal">
      <formula>$C80</formula>
    </cfRule>
  </conditionalFormatting>
  <conditionalFormatting sqref="A81:B81">
    <cfRule type="cellIs" dxfId="39" priority="42" stopIfTrue="1" operator="equal">
      <formula>0</formula>
    </cfRule>
  </conditionalFormatting>
  <conditionalFormatting sqref="C82">
    <cfRule type="cellIs" dxfId="38" priority="39" stopIfTrue="1" operator="equal">
      <formula>$C81</formula>
    </cfRule>
  </conditionalFormatting>
  <conditionalFormatting sqref="A82:B82">
    <cfRule type="cellIs" dxfId="37" priority="40" stopIfTrue="1" operator="equal">
      <formula>0</formula>
    </cfRule>
  </conditionalFormatting>
  <conditionalFormatting sqref="C83">
    <cfRule type="cellIs" dxfId="36" priority="37" stopIfTrue="1" operator="equal">
      <formula>$C82</formula>
    </cfRule>
  </conditionalFormatting>
  <conditionalFormatting sqref="A83:B83">
    <cfRule type="cellIs" dxfId="35" priority="38" stopIfTrue="1" operator="equal">
      <formula>0</formula>
    </cfRule>
  </conditionalFormatting>
  <conditionalFormatting sqref="C84">
    <cfRule type="cellIs" dxfId="34" priority="35" stopIfTrue="1" operator="equal">
      <formula>$C83</formula>
    </cfRule>
  </conditionalFormatting>
  <conditionalFormatting sqref="A84:B84">
    <cfRule type="cellIs" dxfId="33" priority="36" stopIfTrue="1" operator="equal">
      <formula>0</formula>
    </cfRule>
  </conditionalFormatting>
  <conditionalFormatting sqref="C85">
    <cfRule type="cellIs" dxfId="32" priority="33" stopIfTrue="1" operator="equal">
      <formula>$C84</formula>
    </cfRule>
  </conditionalFormatting>
  <conditionalFormatting sqref="A85:B85">
    <cfRule type="cellIs" dxfId="31" priority="34" stopIfTrue="1" operator="equal">
      <formula>0</formula>
    </cfRule>
  </conditionalFormatting>
  <conditionalFormatting sqref="C86">
    <cfRule type="cellIs" dxfId="30" priority="31" stopIfTrue="1" operator="equal">
      <formula>$C85</formula>
    </cfRule>
  </conditionalFormatting>
  <conditionalFormatting sqref="A86:B86">
    <cfRule type="cellIs" dxfId="29" priority="32" stopIfTrue="1" operator="equal">
      <formula>0</formula>
    </cfRule>
  </conditionalFormatting>
  <conditionalFormatting sqref="C87">
    <cfRule type="cellIs" dxfId="28" priority="29" stopIfTrue="1" operator="equal">
      <formula>$C86</formula>
    </cfRule>
  </conditionalFormatting>
  <conditionalFormatting sqref="A87:B87">
    <cfRule type="cellIs" dxfId="27" priority="30" stopIfTrue="1" operator="equal">
      <formula>0</formula>
    </cfRule>
  </conditionalFormatting>
  <conditionalFormatting sqref="C88">
    <cfRule type="cellIs" dxfId="26" priority="27" stopIfTrue="1" operator="equal">
      <formula>$C87</formula>
    </cfRule>
  </conditionalFormatting>
  <conditionalFormatting sqref="A88:B88">
    <cfRule type="cellIs" dxfId="25" priority="28" stopIfTrue="1" operator="equal">
      <formula>0</formula>
    </cfRule>
  </conditionalFormatting>
  <conditionalFormatting sqref="C107">
    <cfRule type="cellIs" dxfId="24" priority="68" stopIfTrue="1" operator="equal">
      <formula>$C95</formula>
    </cfRule>
  </conditionalFormatting>
  <conditionalFormatting sqref="C96">
    <cfRule type="cellIs" dxfId="23" priority="23" stopIfTrue="1" operator="equal">
      <formula>$C95</formula>
    </cfRule>
  </conditionalFormatting>
  <conditionalFormatting sqref="A96:B96">
    <cfRule type="cellIs" dxfId="22" priority="24" stopIfTrue="1" operator="equal">
      <formula>0</formula>
    </cfRule>
  </conditionalFormatting>
  <conditionalFormatting sqref="C97">
    <cfRule type="cellIs" dxfId="21" priority="21" stopIfTrue="1" operator="equal">
      <formula>$C96</formula>
    </cfRule>
  </conditionalFormatting>
  <conditionalFormatting sqref="A97:B97">
    <cfRule type="cellIs" dxfId="20" priority="22" stopIfTrue="1" operator="equal">
      <formula>0</formula>
    </cfRule>
  </conditionalFormatting>
  <conditionalFormatting sqref="C98">
    <cfRule type="cellIs" dxfId="19" priority="19" stopIfTrue="1" operator="equal">
      <formula>$C97</formula>
    </cfRule>
  </conditionalFormatting>
  <conditionalFormatting sqref="A98:B98">
    <cfRule type="cellIs" dxfId="18" priority="20" stopIfTrue="1" operator="equal">
      <formula>0</formula>
    </cfRule>
  </conditionalFormatting>
  <conditionalFormatting sqref="C99">
    <cfRule type="cellIs" dxfId="17" priority="17" stopIfTrue="1" operator="equal">
      <formula>$C98</formula>
    </cfRule>
  </conditionalFormatting>
  <conditionalFormatting sqref="A99:B99">
    <cfRule type="cellIs" dxfId="16" priority="18" stopIfTrue="1" operator="equal">
      <formula>0</formula>
    </cfRule>
  </conditionalFormatting>
  <conditionalFormatting sqref="C100">
    <cfRule type="cellIs" dxfId="15" priority="15" stopIfTrue="1" operator="equal">
      <formula>$C99</formula>
    </cfRule>
  </conditionalFormatting>
  <conditionalFormatting sqref="A100:B100">
    <cfRule type="cellIs" dxfId="14" priority="16" stopIfTrue="1" operator="equal">
      <formula>0</formula>
    </cfRule>
  </conditionalFormatting>
  <conditionalFormatting sqref="C101">
    <cfRule type="cellIs" dxfId="13" priority="13" stopIfTrue="1" operator="equal">
      <formula>$C100</formula>
    </cfRule>
  </conditionalFormatting>
  <conditionalFormatting sqref="A101:B101">
    <cfRule type="cellIs" dxfId="12" priority="14" stopIfTrue="1" operator="equal">
      <formula>0</formula>
    </cfRule>
  </conditionalFormatting>
  <conditionalFormatting sqref="C102">
    <cfRule type="cellIs" dxfId="11" priority="11" stopIfTrue="1" operator="equal">
      <formula>$C101</formula>
    </cfRule>
  </conditionalFormatting>
  <conditionalFormatting sqref="A102:B102">
    <cfRule type="cellIs" dxfId="10" priority="12" stopIfTrue="1" operator="equal">
      <formula>0</formula>
    </cfRule>
  </conditionalFormatting>
  <conditionalFormatting sqref="C103">
    <cfRule type="cellIs" dxfId="9" priority="9" stopIfTrue="1" operator="equal">
      <formula>$C102</formula>
    </cfRule>
  </conditionalFormatting>
  <conditionalFormatting sqref="A103:B103">
    <cfRule type="cellIs" dxfId="8" priority="10" stopIfTrue="1" operator="equal">
      <formula>0</formula>
    </cfRule>
  </conditionalFormatting>
  <conditionalFormatting sqref="C104">
    <cfRule type="cellIs" dxfId="7" priority="7" stopIfTrue="1" operator="equal">
      <formula>$C103</formula>
    </cfRule>
  </conditionalFormatting>
  <conditionalFormatting sqref="A104:B104">
    <cfRule type="cellIs" dxfId="6" priority="8" stopIfTrue="1" operator="equal">
      <formula>0</formula>
    </cfRule>
  </conditionalFormatting>
  <conditionalFormatting sqref="C105">
    <cfRule type="cellIs" dxfId="5" priority="5" stopIfTrue="1" operator="equal">
      <formula>$C104</formula>
    </cfRule>
  </conditionalFormatting>
  <conditionalFormatting sqref="A105:B105">
    <cfRule type="cellIs" dxfId="4" priority="6" stopIfTrue="1" operator="equal">
      <formula>0</formula>
    </cfRule>
  </conditionalFormatting>
  <conditionalFormatting sqref="C106">
    <cfRule type="cellIs" dxfId="3" priority="3" stopIfTrue="1" operator="equal">
      <formula>$C105</formula>
    </cfRule>
  </conditionalFormatting>
  <conditionalFormatting sqref="A106:B10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2025-02-17T14:19:04Z</cp:lastPrinted>
  <dcterms:created xsi:type="dcterms:W3CDTF">2016-08-10T10:53:25Z</dcterms:created>
  <dcterms:modified xsi:type="dcterms:W3CDTF">2025-02-17T14:19:57Z</dcterms:modified>
</cp:coreProperties>
</file>